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b4307fd69edd3c/Documents/SPEJDER/Spejder_2021/"/>
    </mc:Choice>
  </mc:AlternateContent>
  <xr:revisionPtr revIDLastSave="0" documentId="8_{B95C3095-F959-4C9E-93F3-360DE9EB9BFD}" xr6:coauthVersionLast="47" xr6:coauthVersionMax="47" xr10:uidLastSave="{00000000-0000-0000-0000-000000000000}"/>
  <bookViews>
    <workbookView xWindow="6150" yWindow="-16320" windowWidth="29040" windowHeight="15840" activeTab="1" xr2:uid="{1662A7CA-0224-4BAC-AD30-93F19DC8D1DE}"/>
  </bookViews>
  <sheets>
    <sheet name="Balance 2021" sheetId="1" r:id="rId1"/>
    <sheet name="Resultat 2021" sheetId="3" r:id="rId2"/>
    <sheet name="Forside 2021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3" l="1"/>
  <c r="B16" i="3"/>
</calcChain>
</file>

<file path=xl/sharedStrings.xml><?xml version="1.0" encoding="utf-8"?>
<sst xmlns="http://schemas.openxmlformats.org/spreadsheetml/2006/main" count="54" uniqueCount="52">
  <si>
    <t>Balance 2021</t>
  </si>
  <si>
    <t>Bank</t>
  </si>
  <si>
    <t>Kasse</t>
  </si>
  <si>
    <t>Aktiver</t>
  </si>
  <si>
    <t>Formue</t>
  </si>
  <si>
    <t>Passiver</t>
  </si>
  <si>
    <t>Balance</t>
  </si>
  <si>
    <t>KFUM Bredballe gruppe</t>
  </si>
  <si>
    <t>Resultatopgørelse år 2021</t>
  </si>
  <si>
    <t>Hjemkommune : Vejle</t>
  </si>
  <si>
    <t>Periode: 01-01-2021 - 31-12-2021</t>
  </si>
  <si>
    <t>CVR : 30294351</t>
  </si>
  <si>
    <t>Godkendt d. __________ - 2022</t>
  </si>
  <si>
    <t>Helene Hougaard</t>
  </si>
  <si>
    <t>Ib Stengaard</t>
  </si>
  <si>
    <t>Gruppebestyrelses  formand</t>
  </si>
  <si>
    <t>Gruppekasserer</t>
  </si>
  <si>
    <t>Niels Michael Østergaard Knudsen</t>
  </si>
  <si>
    <t>Gruppeleder</t>
  </si>
  <si>
    <t>Kristian Appel</t>
  </si>
  <si>
    <t xml:space="preserve">Revisor </t>
  </si>
  <si>
    <t>Resultat 2021</t>
  </si>
  <si>
    <t>Sum</t>
  </si>
  <si>
    <t>Kontingent</t>
  </si>
  <si>
    <t>Lokaletilskud</t>
  </si>
  <si>
    <t>Aktivitets-/medlemstilskud</t>
  </si>
  <si>
    <t>Andre offentlige tilskud</t>
  </si>
  <si>
    <t>Ture og lejre</t>
  </si>
  <si>
    <t>Arrangementer og aktiviteter</t>
  </si>
  <si>
    <t>Juletræs salg</t>
  </si>
  <si>
    <t>Julekalender salg</t>
  </si>
  <si>
    <t>VUF poser</t>
  </si>
  <si>
    <t>Gaver / støtteforening</t>
  </si>
  <si>
    <t>Diverse indtægter</t>
  </si>
  <si>
    <t>Kursus tilskud</t>
  </si>
  <si>
    <t>Indtægt i alt</t>
  </si>
  <si>
    <t>Korpskontigent</t>
  </si>
  <si>
    <t>Distriktskontingent</t>
  </si>
  <si>
    <t>Kurser</t>
  </si>
  <si>
    <t>Administration</t>
  </si>
  <si>
    <t>Materiel</t>
  </si>
  <si>
    <t>Udgift Juletræs salg</t>
  </si>
  <si>
    <t>Udgift julekalender salg</t>
  </si>
  <si>
    <t>Mærker / uniformer</t>
  </si>
  <si>
    <t>Ugentlig spejder aften</t>
  </si>
  <si>
    <t>Gaver</t>
  </si>
  <si>
    <t>Lokaleleje</t>
  </si>
  <si>
    <t>Skatter, forsikringer</t>
  </si>
  <si>
    <t>Diverse udgifter</t>
  </si>
  <si>
    <t>Velligehold / rengøring</t>
  </si>
  <si>
    <t>Udgift i alt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</si>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</sst>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.&quot;\ #,##0.00"/>
    <numFmt numFmtId="165" formatCode="_ &quot;kr.&quot;\ * #,##0.00_ ;_ &quot;kr.&quot;\ * \-#,##0.00_ ;_ &quot;kr.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165" fontId="1" fillId="0" borderId="0" xfId="0" applyNumberFormat="1" applyFont="1" applyAlignment="1">
      <alignment horizontal="right"/>
    </xf>
    <xf numFmtId="165" fontId="0" fillId="0" borderId="0" xfId="0" applyNumberFormat="1"/>
    <xf numFmtId="0" fontId="1" fillId="0" borderId="0" xfId="0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1D406-72F2-404B-AEB5-903066F56A8C}">
  <dimension ref="A1:B10"/>
  <sheetViews>
    <sheetView workbookViewId="0">
      <selection activeCell="B33" sqref="B33"/>
    </sheetView>
  </sheetViews>
  <sheetFormatPr defaultRowHeight="14.25" x14ac:dyDescent="0.45"/>
  <cols>
    <col min="1" max="1" width="23.19921875" customWidth="1"/>
    <col min="2" max="2" width="26.1328125" customWidth="1"/>
  </cols>
  <sheetData>
    <row r="1" spans="1:2" ht="25.5" x14ac:dyDescent="0.75">
      <c r="A1" s="1" t="s">
        <v>0</v>
      </c>
      <c r="B1" s="2"/>
    </row>
    <row r="2" spans="1:2" x14ac:dyDescent="0.45">
      <c r="B2" s="2"/>
    </row>
    <row r="3" spans="1:2" x14ac:dyDescent="0.45">
      <c r="A3" s="3" t="s">
        <v>1</v>
      </c>
      <c r="B3" s="4">
        <v>396932.28</v>
      </c>
    </row>
    <row r="4" spans="1:2" x14ac:dyDescent="0.45">
      <c r="A4" s="3" t="s">
        <v>2</v>
      </c>
      <c r="B4" s="4">
        <v>12689</v>
      </c>
    </row>
    <row r="5" spans="1:2" x14ac:dyDescent="0.45">
      <c r="B5" s="2"/>
    </row>
    <row r="6" spans="1:2" x14ac:dyDescent="0.45">
      <c r="B6" s="2"/>
    </row>
    <row r="7" spans="1:2" x14ac:dyDescent="0.45">
      <c r="A7" s="3" t="s">
        <v>3</v>
      </c>
      <c r="B7" s="4">
        <v>409621.28</v>
      </c>
    </row>
    <row r="8" spans="1:2" x14ac:dyDescent="0.45">
      <c r="A8" s="5" t="s">
        <v>4</v>
      </c>
      <c r="B8" s="6">
        <v>409621.28</v>
      </c>
    </row>
    <row r="9" spans="1:2" x14ac:dyDescent="0.45">
      <c r="A9" s="5" t="s">
        <v>5</v>
      </c>
      <c r="B9" s="6">
        <v>409621.28</v>
      </c>
    </row>
    <row r="10" spans="1:2" x14ac:dyDescent="0.45">
      <c r="A10" s="3" t="s">
        <v>6</v>
      </c>
      <c r="B10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A90BB-E0B9-45F5-BEB2-5FBC2BD7020C}">
  <dimension ref="A1:B37"/>
  <sheetViews>
    <sheetView tabSelected="1" workbookViewId="0">
      <selection activeCell="E24" sqref="E24"/>
    </sheetView>
  </sheetViews>
  <sheetFormatPr defaultRowHeight="14.25" x14ac:dyDescent="0.45"/>
  <cols>
    <col min="1" max="1" width="32.53125" customWidth="1"/>
    <col min="2" max="2" width="22.796875" customWidth="1"/>
  </cols>
  <sheetData>
    <row r="1" spans="1:2" ht="21" x14ac:dyDescent="0.65">
      <c r="A1" s="9" t="s">
        <v>21</v>
      </c>
      <c r="B1" s="10" t="s">
        <v>22</v>
      </c>
    </row>
    <row r="2" spans="1:2" x14ac:dyDescent="0.45">
      <c r="B2" s="11"/>
    </row>
    <row r="3" spans="1:2" x14ac:dyDescent="0.45">
      <c r="A3" t="s">
        <v>23</v>
      </c>
      <c r="B3" s="11">
        <v>104666.19</v>
      </c>
    </row>
    <row r="4" spans="1:2" x14ac:dyDescent="0.45">
      <c r="A4" t="s">
        <v>24</v>
      </c>
      <c r="B4" s="11">
        <v>72240</v>
      </c>
    </row>
    <row r="5" spans="1:2" x14ac:dyDescent="0.45">
      <c r="A5" t="s">
        <v>25</v>
      </c>
      <c r="B5" s="11">
        <v>14876.86</v>
      </c>
    </row>
    <row r="6" spans="1:2" x14ac:dyDescent="0.45">
      <c r="A6" t="s">
        <v>26</v>
      </c>
      <c r="B6" s="11">
        <v>22887</v>
      </c>
    </row>
    <row r="7" spans="1:2" x14ac:dyDescent="0.45">
      <c r="A7" t="s">
        <v>27</v>
      </c>
      <c r="B7" s="11">
        <v>32925</v>
      </c>
    </row>
    <row r="8" spans="1:2" x14ac:dyDescent="0.45">
      <c r="A8" t="s">
        <v>28</v>
      </c>
      <c r="B8" s="11"/>
    </row>
    <row r="9" spans="1:2" x14ac:dyDescent="0.45">
      <c r="A9" t="s">
        <v>29</v>
      </c>
      <c r="B9" s="11">
        <v>126615</v>
      </c>
    </row>
    <row r="10" spans="1:2" x14ac:dyDescent="0.45">
      <c r="A10" t="s">
        <v>30</v>
      </c>
      <c r="B10" s="11">
        <v>29328</v>
      </c>
    </row>
    <row r="11" spans="1:2" x14ac:dyDescent="0.45">
      <c r="A11" t="s">
        <v>31</v>
      </c>
      <c r="B11" s="11">
        <v>11425</v>
      </c>
    </row>
    <row r="12" spans="1:2" x14ac:dyDescent="0.45">
      <c r="A12" t="s">
        <v>32</v>
      </c>
      <c r="B12" s="11">
        <v>28454</v>
      </c>
    </row>
    <row r="13" spans="1:2" x14ac:dyDescent="0.45">
      <c r="A13" t="s">
        <v>33</v>
      </c>
      <c r="B13" s="11">
        <v>2844.5</v>
      </c>
    </row>
    <row r="14" spans="1:2" x14ac:dyDescent="0.45">
      <c r="A14" t="s">
        <v>34</v>
      </c>
      <c r="B14" s="11">
        <v>1112</v>
      </c>
    </row>
    <row r="15" spans="1:2" x14ac:dyDescent="0.45">
      <c r="B15" s="11"/>
    </row>
    <row r="16" spans="1:2" x14ac:dyDescent="0.45">
      <c r="A16" s="12" t="s">
        <v>35</v>
      </c>
      <c r="B16" s="13">
        <f>SUM(B3:B14)</f>
        <v>447373.55</v>
      </c>
    </row>
    <row r="17" spans="1:2" x14ac:dyDescent="0.45">
      <c r="B17" s="11"/>
    </row>
    <row r="18" spans="1:2" x14ac:dyDescent="0.45">
      <c r="A18" t="s">
        <v>36</v>
      </c>
      <c r="B18" s="11">
        <v>61875</v>
      </c>
    </row>
    <row r="19" spans="1:2" x14ac:dyDescent="0.45">
      <c r="A19" t="s">
        <v>37</v>
      </c>
      <c r="B19" s="11">
        <v>0</v>
      </c>
    </row>
    <row r="20" spans="1:2" x14ac:dyDescent="0.45">
      <c r="A20" t="s">
        <v>27</v>
      </c>
      <c r="B20" s="11">
        <v>51852.91</v>
      </c>
    </row>
    <row r="21" spans="1:2" x14ac:dyDescent="0.45">
      <c r="A21" t="s">
        <v>28</v>
      </c>
      <c r="B21" s="11">
        <v>1815.35</v>
      </c>
    </row>
    <row r="22" spans="1:2" x14ac:dyDescent="0.45">
      <c r="A22" t="s">
        <v>38</v>
      </c>
      <c r="B22" s="11">
        <v>10022</v>
      </c>
    </row>
    <row r="23" spans="1:2" x14ac:dyDescent="0.45">
      <c r="A23" t="s">
        <v>39</v>
      </c>
      <c r="B23" s="11">
        <v>4575.8999999999996</v>
      </c>
    </row>
    <row r="24" spans="1:2" x14ac:dyDescent="0.45">
      <c r="A24" t="s">
        <v>40</v>
      </c>
      <c r="B24" s="11">
        <v>82363.42</v>
      </c>
    </row>
    <row r="25" spans="1:2" x14ac:dyDescent="0.45">
      <c r="A25" t="s">
        <v>41</v>
      </c>
      <c r="B25" s="11">
        <v>57359.360000000001</v>
      </c>
    </row>
    <row r="26" spans="1:2" x14ac:dyDescent="0.45">
      <c r="A26" t="s">
        <v>42</v>
      </c>
      <c r="B26" s="11">
        <v>12000</v>
      </c>
    </row>
    <row r="27" spans="1:2" x14ac:dyDescent="0.45">
      <c r="A27" t="s">
        <v>43</v>
      </c>
      <c r="B27" s="11">
        <v>19308.48</v>
      </c>
    </row>
    <row r="28" spans="1:2" x14ac:dyDescent="0.45">
      <c r="A28" t="s">
        <v>44</v>
      </c>
      <c r="B28" s="11">
        <v>19606.060000000001</v>
      </c>
    </row>
    <row r="29" spans="1:2" x14ac:dyDescent="0.45">
      <c r="A29" t="s">
        <v>45</v>
      </c>
      <c r="B29" s="11">
        <v>2510.3200000000002</v>
      </c>
    </row>
    <row r="30" spans="1:2" x14ac:dyDescent="0.45">
      <c r="A30" t="s">
        <v>46</v>
      </c>
      <c r="B30" s="11">
        <v>96320</v>
      </c>
    </row>
    <row r="31" spans="1:2" x14ac:dyDescent="0.45">
      <c r="A31" t="s">
        <v>47</v>
      </c>
      <c r="B31" s="11">
        <v>3407.01</v>
      </c>
    </row>
    <row r="32" spans="1:2" x14ac:dyDescent="0.45">
      <c r="A32" t="s">
        <v>48</v>
      </c>
      <c r="B32" s="11">
        <v>3498.55</v>
      </c>
    </row>
    <row r="33" spans="1:2" x14ac:dyDescent="0.45">
      <c r="A33" t="s">
        <v>49</v>
      </c>
      <c r="B33" s="11">
        <v>2799.43</v>
      </c>
    </row>
    <row r="34" spans="1:2" x14ac:dyDescent="0.45">
      <c r="B34" s="11"/>
    </row>
    <row r="35" spans="1:2" x14ac:dyDescent="0.45">
      <c r="A35" s="12" t="s">
        <v>50</v>
      </c>
      <c r="B35" s="13">
        <f>SUM(B18:B33)</f>
        <v>429313.79</v>
      </c>
    </row>
    <row r="36" spans="1:2" x14ac:dyDescent="0.45">
      <c r="B36" s="11"/>
    </row>
    <row r="37" spans="1:2" x14ac:dyDescent="0.45">
      <c r="A37" s="12" t="s">
        <v>51</v>
      </c>
      <c r="B37" s="13">
        <v>18059.759999999998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9B17A-EF36-47AB-8081-8AAC08FF9049}">
  <dimension ref="A1:C28"/>
  <sheetViews>
    <sheetView workbookViewId="0">
      <selection activeCell="C34" sqref="C34"/>
    </sheetView>
  </sheetViews>
  <sheetFormatPr defaultRowHeight="14.25" x14ac:dyDescent="0.45"/>
  <cols>
    <col min="1" max="1" width="28.6640625" customWidth="1"/>
    <col min="3" max="3" width="22.3984375" customWidth="1"/>
  </cols>
  <sheetData>
    <row r="1" spans="1:3" ht="36" x14ac:dyDescent="1.05">
      <c r="A1" s="7" t="s">
        <v>7</v>
      </c>
    </row>
    <row r="3" spans="1:3" ht="23.25" x14ac:dyDescent="0.7">
      <c r="A3" s="8" t="s">
        <v>8</v>
      </c>
    </row>
    <row r="5" spans="1:3" x14ac:dyDescent="0.45">
      <c r="A5" t="s">
        <v>9</v>
      </c>
    </row>
    <row r="7" spans="1:3" x14ac:dyDescent="0.45">
      <c r="A7" t="s">
        <v>10</v>
      </c>
    </row>
    <row r="9" spans="1:3" x14ac:dyDescent="0.45">
      <c r="A9" t="s">
        <v>11</v>
      </c>
    </row>
    <row r="11" spans="1:3" x14ac:dyDescent="0.45">
      <c r="A11" t="s">
        <v>12</v>
      </c>
    </row>
    <row r="14" spans="1:3" x14ac:dyDescent="0.45">
      <c r="A14" s="3"/>
      <c r="C14" s="3"/>
    </row>
    <row r="15" spans="1:3" x14ac:dyDescent="0.45">
      <c r="A15" t="s">
        <v>13</v>
      </c>
      <c r="C15" t="s">
        <v>14</v>
      </c>
    </row>
    <row r="16" spans="1:3" x14ac:dyDescent="0.45">
      <c r="A16" t="s">
        <v>15</v>
      </c>
      <c r="C16" t="s">
        <v>16</v>
      </c>
    </row>
    <row r="20" spans="1:1" x14ac:dyDescent="0.45">
      <c r="A20" s="3"/>
    </row>
    <row r="21" spans="1:1" x14ac:dyDescent="0.45">
      <c r="A21" t="s">
        <v>17</v>
      </c>
    </row>
    <row r="22" spans="1:1" x14ac:dyDescent="0.45">
      <c r="A22" t="s">
        <v>18</v>
      </c>
    </row>
    <row r="26" spans="1:1" x14ac:dyDescent="0.45">
      <c r="A26" s="3"/>
    </row>
    <row r="27" spans="1:1" x14ac:dyDescent="0.45">
      <c r="A27" t="s">
        <v>19</v>
      </c>
    </row>
    <row r="28" spans="1:1" x14ac:dyDescent="0.45">
      <c r="A28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2021</vt:lpstr>
      <vt:lpstr>Resultat 2021</vt:lpstr>
      <vt:lpstr>Forside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Knuzen</dc:creator>
  <cp:lastModifiedBy>Niels Knuzen</cp:lastModifiedBy>
  <dcterms:created xsi:type="dcterms:W3CDTF">2022-03-03T08:01:42Z</dcterms:created>
  <dcterms:modified xsi:type="dcterms:W3CDTF">2022-03-03T08:04:55Z</dcterms:modified>
</cp:coreProperties>
</file>